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col\Desktop\Escritorio\Administrativo 2025\VICTOR\INFORMACION PUBLICA\OCTUBRE\"/>
    </mc:Choice>
  </mc:AlternateContent>
  <bookViews>
    <workbookView xWindow="0" yWindow="0" windowWidth="28800" windowHeight="12330" tabRatio="500"/>
  </bookViews>
  <sheets>
    <sheet name="SEPT" sheetId="4" r:id="rId1"/>
  </sheets>
  <calcPr calcId="162913"/>
</workbook>
</file>

<file path=xl/calcChain.xml><?xml version="1.0" encoding="utf-8"?>
<calcChain xmlns="http://schemas.openxmlformats.org/spreadsheetml/2006/main">
  <c r="G32" i="4" l="1"/>
  <c r="G31" i="4"/>
  <c r="G30" i="4"/>
  <c r="G27" i="4"/>
  <c r="G26" i="4"/>
  <c r="G25" i="4"/>
  <c r="G24" i="4"/>
  <c r="G12" i="4"/>
  <c r="G23" i="4"/>
  <c r="G22" i="4"/>
  <c r="G21" i="4"/>
  <c r="G20" i="4"/>
  <c r="G19" i="4"/>
  <c r="G18" i="4"/>
  <c r="G17" i="4"/>
  <c r="G16" i="4"/>
  <c r="G13" i="4"/>
  <c r="G14" i="4"/>
  <c r="G15" i="4"/>
  <c r="G28" i="4"/>
  <c r="G29" i="4"/>
  <c r="G34" i="4" l="1"/>
</calcChain>
</file>

<file path=xl/sharedStrings.xml><?xml version="1.0" encoding="utf-8"?>
<sst xmlns="http://schemas.openxmlformats.org/spreadsheetml/2006/main" count="73" uniqueCount="31">
  <si>
    <t>DESCRIPCION DE LA COMPRA</t>
  </si>
  <si>
    <t>NIT DEL PROVEEDOR</t>
  </si>
  <si>
    <t>NOMBRE DEL PROVEEDOR</t>
  </si>
  <si>
    <t xml:space="preserve">INFORMACION DE OFICIO </t>
  </si>
  <si>
    <t>REPORTES PARA LA LEY DE ACCESO A LA INFORMACIÓN PÚBLICA, ARTÍCULO 10 NUMERAL 22</t>
  </si>
  <si>
    <t>INFORMACIÓN DE COMPRAS DIRECTAS REALIZADAS</t>
  </si>
  <si>
    <t>Listado de compras directas…</t>
  </si>
  <si>
    <t xml:space="preserve">No. </t>
  </si>
  <si>
    <t>CANTIDAD</t>
  </si>
  <si>
    <t xml:space="preserve">PRECIO UNITARIO EN Q. </t>
  </si>
  <si>
    <t xml:space="preserve">PRECIO TOTAL EN Q. </t>
  </si>
  <si>
    <t>FECHA DE LA ADQUISICION</t>
  </si>
  <si>
    <t>TELECOMUNICACIONES DE GUATEMALA  SOCIEDAD ANONIMA</t>
  </si>
  <si>
    <t>COMUNICACIONES CELULARES  SOCIEDAD ANONIMA</t>
  </si>
  <si>
    <t>Octubre de 2025</t>
  </si>
  <si>
    <t>FIGBAL SOCIEDAD ANONIMA</t>
  </si>
  <si>
    <t>JULAJUJ SOLARES ANGEL</t>
  </si>
  <si>
    <t>CENTRO DE SOLUCIONES SOCIEDAD ANONIMA</t>
  </si>
  <si>
    <t>Servicio de telefonía fija e internet 200Mbps de la Oficina Central de la Defensoría de la Mujer  Indígena, correspondiente al periodo del 03/09/2025 al 02/10/2025</t>
  </si>
  <si>
    <t>ervicio de telefonía para el uso del área de Centro de llamadas linea de emergencia 1529 y Oficina Central de la Defensoría de la Mujer Indígena, para canalizar las llamadas durante las  24 horas del día y garantizar la atención a usuarias de las comunidades Lingüisticas MAM , KAQCHIKEL,K´ICHE´y Q´EQCHI´ correspondiente al mes de septiembre de 2025.</t>
  </si>
  <si>
    <t>Adquisición de 2 destructora de papel para uso del personal de la Unidad de Planificación de la Oficina Central y personal de Oficina Regional de Santa Rosa de la Defensoría de la Mujer 
Indígena</t>
  </si>
  <si>
    <t>Adquisición de Computadora Portátil y Tableta, para uso en las distintas Unidades de la Oficina Central y Oficinas Regionales de la Defensoría de la Mujer Indígena</t>
  </si>
  <si>
    <t>dquisición de Computadora Portátil y Tableta, para uso en las distintas Unidades de la Oficina Central y Oficinas Regionales de la Defensoría de la Mujer Indígena</t>
  </si>
  <si>
    <t>Adquisicion de Escaner, Camaras de Videoconferencia, UPS y Discos Duros Externos, para uso en las distintas Unidades de la Oficina Central y Oficinas Regionales de la Defensorìa de 
la Mujer Indigena</t>
  </si>
  <si>
    <t>Adquisicion de Escaner, Camaras de Videoconferencia, UPS y Discos Duros Externos, para uso en las distintas Unidades de la Oficina Central y Oficinas Regionales de la Defensorìa de la Mujer Indigena</t>
  </si>
  <si>
    <t>ADQUISICIÓN DE SERVICIO DE TELEFONÍA FIJA E INTERNET PARA USO DE LAS OFICINAS REGIONALES DE SAN MARCOS, IZABAL, HUEHUETENANGO, TOTONICAPÁN, PETÉN,  SOLOLÁ, BAJA VERAPAZ, QUICHÉ, SANTA ROSA, ALTA VERAPAZ, CHIMALTENANGO,  SUCHITEPEQUEZ DE LA DEFENSORÍA DE LA MUJER INDÍGENA, CORREPONDIENTE AL  PERIODO FACTURADO AL 1/OCTUBRE/2025</t>
  </si>
  <si>
    <t>SERVICIO DE TELEFONÍA MÓVIL CELULAR PARA USO DE LA DEFENSORÍA DE LA MUJER INDÍGENA -DEMI-; 24 SERVICIOS DE TELEFONÍA MOVIL CELULAR DE 22GB Y 2 SERVICIOS DE  50GB PARA USO DEL PERSONAL DE LA OFICINA CENTRAL Y OFICINAS REGIONALES,  CORRESPONDIENTE AL MES DE SEPTIEMBRE DE 2025</t>
  </si>
  <si>
    <t>Servicio de internet de la Oficina Regional de Sololá de la Defensoría de la Mujer Indígena, correspondiente al periodo facturado al 2 de octubre de 2025.</t>
  </si>
  <si>
    <t>Adquisicion de Escaner, Camaras de Videoconferencia, UPS y Discos Duros Externos, para uso en las distintas Unidades de la Oficina Central y Oficinas Regionales de la Defensorìa de 
la Mujer Indigen</t>
  </si>
  <si>
    <t>Fecha de emisión: 04/11/2025</t>
  </si>
  <si>
    <t>MES: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</si>
</sst>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color indexed="8"/>
      <name val="ARIAL"/>
      <charset val="1"/>
    </font>
    <font>
      <sz val="10"/>
      <color indexed="8"/>
      <name val="Arial"/>
      <family val="2"/>
    </font>
    <font>
      <sz val="10"/>
      <name val="Arial"/>
      <family val="2"/>
    </font>
    <font>
      <sz val="8"/>
      <color indexed="8"/>
      <name val="Arial"/>
      <family val="2"/>
    </font>
    <font>
      <b/>
      <sz val="14"/>
      <color theme="1"/>
      <name val="Calibri"/>
      <family val="2"/>
      <scheme val="minor"/>
    </font>
    <font>
      <b/>
      <sz val="12"/>
      <color theme="1"/>
      <name val="Times New Roman"/>
      <family val="1"/>
    </font>
    <font>
      <sz val="12"/>
      <color theme="1"/>
      <name val="Times New Roman"/>
      <family val="1"/>
    </font>
    <font>
      <b/>
      <sz val="8"/>
      <color theme="1"/>
      <name val="Calibri"/>
      <family val="2"/>
      <scheme val="minor"/>
    </font>
    <font>
      <b/>
      <sz val="8"/>
      <color theme="1"/>
      <name val="Times New Roman"/>
      <family val="1"/>
    </font>
    <font>
      <b/>
      <sz val="11"/>
      <color indexed="8"/>
      <name val="Arial"/>
      <family val="2"/>
    </font>
    <font>
      <sz val="11"/>
      <color indexed="8"/>
      <name val="Arial"/>
      <family val="2"/>
    </font>
    <font>
      <sz val="14"/>
      <color indexed="8"/>
      <name val="Arial"/>
      <family val="2"/>
    </font>
    <font>
      <sz val="16"/>
      <color indexed="8"/>
      <name val="Arial"/>
      <family val="2"/>
    </font>
    <font>
      <sz val="16"/>
      <color rgb="FFFF0000"/>
      <name val="Arial"/>
      <family val="2"/>
    </font>
    <font>
      <sz val="10"/>
      <color theme="1"/>
      <name val="Arial"/>
      <family val="2"/>
    </font>
    <font>
      <b/>
      <sz val="16"/>
      <color indexed="8"/>
      <name val="Arial"/>
      <family val="2"/>
    </font>
    <font>
      <b/>
      <sz val="10"/>
      <color theme="1"/>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alignment vertical="top"/>
    </xf>
  </cellStyleXfs>
  <cellXfs count="55">
    <xf numFmtId="0" fontId="0" fillId="0" borderId="0" xfId="0">
      <alignment vertical="top"/>
    </xf>
    <xf numFmtId="0" fontId="0" fillId="0" borderId="0" xfId="0" applyAlignment="1">
      <alignment horizontal="center"/>
    </xf>
    <xf numFmtId="0" fontId="0" fillId="0" borderId="0" xfId="0" applyFill="1" applyAlignment="1">
      <alignment vertical="top"/>
    </xf>
    <xf numFmtId="0" fontId="0" fillId="0" borderId="0" xfId="0" applyAlignment="1"/>
    <xf numFmtId="0" fontId="4"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alignment vertical="top"/>
    </xf>
    <xf numFmtId="0" fontId="5" fillId="0" borderId="0" xfId="0" applyFont="1" applyAlignment="1"/>
    <xf numFmtId="0" fontId="6" fillId="0" borderId="0" xfId="0" applyFont="1" applyAlignment="1"/>
    <xf numFmtId="0" fontId="4"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3" fillId="0" borderId="0" xfId="0" applyFont="1">
      <alignment vertical="top"/>
    </xf>
    <xf numFmtId="0" fontId="4" fillId="0" borderId="0" xfId="0" applyFont="1" applyAlignment="1"/>
    <xf numFmtId="4" fontId="0" fillId="0" borderId="0" xfId="0" applyNumberFormat="1">
      <alignment vertical="top"/>
    </xf>
    <xf numFmtId="0" fontId="1" fillId="0" borderId="1" xfId="0" applyFont="1" applyFill="1" applyBorder="1" applyAlignment="1">
      <alignment horizontal="center" vertical="top"/>
    </xf>
    <xf numFmtId="0" fontId="0" fillId="0" borderId="0" xfId="0" applyBorder="1">
      <alignment vertical="top"/>
    </xf>
    <xf numFmtId="4" fontId="2" fillId="0" borderId="0" xfId="0" applyNumberFormat="1" applyFont="1" applyFill="1" applyBorder="1" applyAlignment="1">
      <alignment vertical="top" wrapText="1"/>
    </xf>
    <xf numFmtId="4" fontId="1" fillId="0" borderId="0" xfId="0" applyNumberFormat="1" applyFont="1" applyFill="1" applyBorder="1" applyAlignment="1">
      <alignment horizontal="right" vertical="top" wrapText="1"/>
    </xf>
    <xf numFmtId="0" fontId="0" fillId="0" borderId="0" xfId="0" applyAlignment="1">
      <alignment vertical="top"/>
    </xf>
    <xf numFmtId="0" fontId="2" fillId="0" borderId="1" xfId="0" applyFont="1" applyFill="1" applyBorder="1" applyAlignment="1">
      <alignment vertical="top" wrapText="1"/>
    </xf>
    <xf numFmtId="0" fontId="1" fillId="0" borderId="1" xfId="0" applyFont="1" applyFill="1" applyBorder="1">
      <alignment vertical="top"/>
    </xf>
    <xf numFmtId="0" fontId="0" fillId="0" borderId="1" xfId="0" applyFill="1" applyBorder="1" applyAlignment="1">
      <alignment horizontal="center" vertical="top"/>
    </xf>
    <xf numFmtId="4" fontId="1"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4" fontId="2" fillId="0" borderId="0" xfId="0" applyNumberFormat="1" applyFont="1" applyFill="1" applyBorder="1" applyAlignment="1">
      <alignment horizontal="center" vertical="center" wrapText="1"/>
    </xf>
    <xf numFmtId="4" fontId="9" fillId="0" borderId="0" xfId="0" applyNumberFormat="1"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left"/>
    </xf>
    <xf numFmtId="0" fontId="10" fillId="0" borderId="0" xfId="0" applyFont="1">
      <alignment vertical="top"/>
    </xf>
    <xf numFmtId="0" fontId="11" fillId="0" borderId="0" xfId="0" applyFont="1">
      <alignment vertical="top"/>
    </xf>
    <xf numFmtId="0" fontId="12" fillId="0" borderId="0" xfId="0" applyFont="1">
      <alignment vertical="top"/>
    </xf>
    <xf numFmtId="4" fontId="12" fillId="0" borderId="0" xfId="0" applyNumberFormat="1" applyFont="1">
      <alignment vertical="top"/>
    </xf>
    <xf numFmtId="0" fontId="13" fillId="0" borderId="0" xfId="0" applyFont="1">
      <alignment vertical="top"/>
    </xf>
    <xf numFmtId="4" fontId="13" fillId="0" borderId="0" xfId="0" applyNumberFormat="1" applyFont="1">
      <alignment vertical="top"/>
    </xf>
    <xf numFmtId="0" fontId="0" fillId="0" borderId="1" xfId="0" applyFill="1" applyBorder="1">
      <alignment vertical="top"/>
    </xf>
    <xf numFmtId="4" fontId="14" fillId="0" borderId="1" xfId="0" applyNumberFormat="1" applyFont="1" applyFill="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xf>
    <xf numFmtId="0" fontId="5" fillId="0" borderId="0" xfId="0" applyFont="1" applyAlignment="1">
      <alignment horizontal="left"/>
    </xf>
    <xf numFmtId="4" fontId="15" fillId="0" borderId="0" xfId="0" applyNumberFormat="1" applyFont="1">
      <alignment vertical="top"/>
    </xf>
    <xf numFmtId="4" fontId="3" fillId="0" borderId="0" xfId="0" applyNumberFormat="1" applyFont="1">
      <alignment vertical="top"/>
    </xf>
    <xf numFmtId="0" fontId="0" fillId="0" borderId="5" xfId="0" applyBorder="1" applyAlignment="1">
      <alignment vertical="top"/>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0" xfId="0" applyFont="1" applyAlignment="1">
      <alignment vertical="top" wrapText="1"/>
    </xf>
    <xf numFmtId="0" fontId="14" fillId="0" borderId="1" xfId="0" applyFont="1" applyFill="1" applyBorder="1" applyAlignment="1">
      <alignment horizontal="center" vertical="top" wrapText="1"/>
    </xf>
    <xf numFmtId="0" fontId="14" fillId="0" borderId="1" xfId="0" applyFont="1" applyFill="1" applyBorder="1" applyAlignment="1">
      <alignment vertical="top"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76200</xdr:rowOff>
    </xdr:from>
    <xdr:to>
      <xdr:col>3</xdr:col>
      <xdr:colOff>1962150</xdr:colOff>
      <xdr:row>4</xdr:row>
      <xdr:rowOff>104775</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568" t="2686" r="30478" b="88672"/>
        <a:stretch>
          <a:fillRect/>
        </a:stretch>
      </xdr:blipFill>
      <xdr:spPr bwMode="auto">
        <a:xfrm>
          <a:off x="19050" y="76200"/>
          <a:ext cx="3133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8"/>
  <sheetViews>
    <sheetView showGridLines="0" tabSelected="1" view="pageBreakPreview" zoomScale="70" zoomScaleNormal="70" zoomScaleSheetLayoutView="70" workbookViewId="0">
      <selection activeCell="G25" sqref="G25"/>
    </sheetView>
  </sheetViews>
  <sheetFormatPr baseColWidth="10" defaultRowHeight="12.75" x14ac:dyDescent="0.2"/>
  <cols>
    <col min="1" max="1" width="2.85546875" customWidth="1"/>
    <col min="2" max="2" width="3.7109375" customWidth="1"/>
    <col min="3" max="3" width="14.140625" customWidth="1"/>
    <col min="4" max="4" width="39.140625" customWidth="1"/>
    <col min="5" max="5" width="12" customWidth="1"/>
    <col min="6" max="6" width="16" customWidth="1"/>
    <col min="7" max="7" width="22.7109375" customWidth="1"/>
    <col min="8" max="8" width="17" customWidth="1"/>
    <col min="9" max="9" width="68.85546875" style="12" customWidth="1"/>
    <col min="10" max="10" width="1.5703125" customWidth="1"/>
  </cols>
  <sheetData>
    <row r="1" spans="2:15" s="3" customFormat="1" ht="18.75" x14ac:dyDescent="0.3">
      <c r="B1" s="1"/>
      <c r="C1" s="1"/>
      <c r="D1" s="13"/>
      <c r="E1" s="13"/>
      <c r="F1" s="13"/>
      <c r="G1" s="13"/>
      <c r="H1" s="13"/>
      <c r="I1" s="13"/>
      <c r="J1" s="13"/>
      <c r="K1" s="13"/>
      <c r="L1" s="13"/>
      <c r="M1" s="13"/>
      <c r="N1" s="13"/>
      <c r="O1" s="2"/>
    </row>
    <row r="2" spans="2:15" s="3" customFormat="1" ht="18.75" x14ac:dyDescent="0.3">
      <c r="B2" s="1"/>
      <c r="C2" s="1"/>
      <c r="D2" s="13"/>
      <c r="E2" s="13"/>
      <c r="F2" s="13"/>
      <c r="G2" s="13"/>
      <c r="H2" s="13"/>
      <c r="I2" s="13"/>
      <c r="J2" s="13"/>
      <c r="K2" s="13"/>
      <c r="L2" s="13"/>
      <c r="M2" s="13"/>
      <c r="N2" s="13"/>
      <c r="O2" s="2"/>
    </row>
    <row r="3" spans="2:15" s="3" customFormat="1" ht="21" customHeight="1" x14ac:dyDescent="0.3">
      <c r="B3" s="1"/>
      <c r="C3" s="1"/>
      <c r="D3" s="13"/>
      <c r="E3" s="13"/>
      <c r="F3" s="13"/>
      <c r="G3" s="13"/>
      <c r="H3" s="13"/>
      <c r="I3" s="13"/>
      <c r="J3" s="13"/>
      <c r="K3" s="13"/>
      <c r="L3" s="13"/>
      <c r="M3" s="13"/>
      <c r="N3" s="13"/>
      <c r="O3" s="2"/>
    </row>
    <row r="4" spans="2:15" s="3" customFormat="1" ht="9" customHeight="1" x14ac:dyDescent="0.3">
      <c r="B4" s="1"/>
      <c r="C4" s="1"/>
      <c r="D4" s="9"/>
      <c r="E4" s="9"/>
      <c r="F4" s="9"/>
      <c r="G4" s="9"/>
      <c r="H4" s="9"/>
      <c r="I4" s="10"/>
      <c r="J4" s="9"/>
      <c r="K4" s="9"/>
      <c r="L4" s="4"/>
      <c r="M4" s="4"/>
      <c r="N4" s="4"/>
      <c r="O4" s="2"/>
    </row>
    <row r="5" spans="2:15" s="3" customFormat="1" ht="17.25" customHeight="1" x14ac:dyDescent="0.25">
      <c r="B5" s="37" t="s">
        <v>3</v>
      </c>
      <c r="C5" s="37"/>
      <c r="D5" s="37"/>
      <c r="E5" s="37"/>
      <c r="F5" s="37"/>
      <c r="G5" s="37"/>
      <c r="H5" s="37"/>
      <c r="I5" s="37"/>
      <c r="J5" s="7"/>
      <c r="K5" s="7"/>
      <c r="L5" s="7"/>
      <c r="M5" s="7"/>
      <c r="N5" s="7"/>
      <c r="O5" s="7"/>
    </row>
    <row r="6" spans="2:15" s="3" customFormat="1" ht="15" customHeight="1" x14ac:dyDescent="0.25">
      <c r="B6" s="37" t="s">
        <v>4</v>
      </c>
      <c r="C6" s="37"/>
      <c r="D6" s="37"/>
      <c r="E6" s="37"/>
      <c r="F6" s="37"/>
      <c r="G6" s="37"/>
      <c r="H6" s="37"/>
      <c r="I6" s="37"/>
      <c r="J6" s="7"/>
      <c r="K6" s="7"/>
      <c r="L6" s="7"/>
      <c r="M6" s="7"/>
      <c r="N6" s="7"/>
      <c r="O6" s="7"/>
    </row>
    <row r="7" spans="2:15" s="3" customFormat="1" ht="15" customHeight="1" x14ac:dyDescent="0.25">
      <c r="B7" s="37" t="s">
        <v>5</v>
      </c>
      <c r="C7" s="37"/>
      <c r="D7" s="37"/>
      <c r="E7" s="37"/>
      <c r="F7" s="37"/>
      <c r="G7" s="37"/>
      <c r="H7" s="37"/>
      <c r="I7" s="37"/>
      <c r="J7" s="7"/>
      <c r="K7" s="7"/>
      <c r="L7" s="7"/>
      <c r="M7" s="7"/>
      <c r="N7" s="7"/>
      <c r="O7" s="7"/>
    </row>
    <row r="8" spans="2:15" s="3" customFormat="1" ht="12.75" customHeight="1" x14ac:dyDescent="0.25">
      <c r="B8" s="38" t="s">
        <v>6</v>
      </c>
      <c r="C8" s="38"/>
      <c r="D8" s="38"/>
      <c r="E8" s="38"/>
      <c r="F8" s="38"/>
      <c r="G8" s="38"/>
      <c r="H8" s="38"/>
      <c r="I8" s="38"/>
      <c r="J8" s="8"/>
      <c r="K8" s="8"/>
      <c r="L8" s="8"/>
      <c r="M8" s="8"/>
      <c r="N8" s="8"/>
      <c r="O8" s="8"/>
    </row>
    <row r="9" spans="2:15" s="7" customFormat="1" ht="29.25" customHeight="1" x14ac:dyDescent="0.25">
      <c r="B9" s="39" t="s">
        <v>30</v>
      </c>
      <c r="C9" s="39"/>
      <c r="D9" s="39"/>
      <c r="E9" s="28"/>
      <c r="F9" s="28"/>
      <c r="G9" s="28"/>
      <c r="H9" s="28"/>
      <c r="I9" s="11"/>
      <c r="J9" s="27"/>
      <c r="K9" s="27"/>
      <c r="L9" s="5"/>
      <c r="M9" s="5"/>
      <c r="N9" s="5"/>
      <c r="O9" s="6"/>
    </row>
    <row r="11" spans="2:15" s="19" customFormat="1" ht="38.25" customHeight="1" x14ac:dyDescent="0.2">
      <c r="B11" s="43" t="s">
        <v>7</v>
      </c>
      <c r="C11" s="44" t="s">
        <v>1</v>
      </c>
      <c r="D11" s="43" t="s">
        <v>2</v>
      </c>
      <c r="E11" s="43" t="s">
        <v>8</v>
      </c>
      <c r="F11" s="44" t="s">
        <v>9</v>
      </c>
      <c r="G11" s="44" t="s">
        <v>10</v>
      </c>
      <c r="H11" s="44" t="s">
        <v>11</v>
      </c>
      <c r="I11" s="44" t="s">
        <v>0</v>
      </c>
    </row>
    <row r="12" spans="2:15" s="19" customFormat="1" ht="38.25" customHeight="1" x14ac:dyDescent="0.2">
      <c r="B12" s="45">
        <v>1</v>
      </c>
      <c r="C12" s="46">
        <v>56299419</v>
      </c>
      <c r="D12" s="46" t="s">
        <v>17</v>
      </c>
      <c r="E12" s="45">
        <v>2</v>
      </c>
      <c r="F12" s="46">
        <v>8000</v>
      </c>
      <c r="G12" s="36">
        <f t="shared" ref="G12:G31" si="0">E12*F12</f>
        <v>16000</v>
      </c>
      <c r="H12" s="46" t="s">
        <v>14</v>
      </c>
      <c r="I12" s="47" t="s">
        <v>20</v>
      </c>
    </row>
    <row r="13" spans="2:15" s="19" customFormat="1" ht="38.25" customHeight="1" x14ac:dyDescent="0.2">
      <c r="B13" s="45">
        <v>3</v>
      </c>
      <c r="C13" s="46">
        <v>56299419</v>
      </c>
      <c r="D13" s="46" t="s">
        <v>17</v>
      </c>
      <c r="E13" s="45">
        <v>1</v>
      </c>
      <c r="F13" s="46">
        <v>16000</v>
      </c>
      <c r="G13" s="36">
        <f t="shared" si="0"/>
        <v>16000</v>
      </c>
      <c r="H13" s="46" t="s">
        <v>14</v>
      </c>
      <c r="I13" s="47" t="s">
        <v>21</v>
      </c>
    </row>
    <row r="14" spans="2:15" s="19" customFormat="1" ht="38.25" customHeight="1" x14ac:dyDescent="0.2">
      <c r="B14" s="45">
        <v>4</v>
      </c>
      <c r="C14" s="46">
        <v>56299419</v>
      </c>
      <c r="D14" s="46" t="s">
        <v>17</v>
      </c>
      <c r="E14" s="45">
        <v>1</v>
      </c>
      <c r="F14" s="46">
        <v>32850</v>
      </c>
      <c r="G14" s="36">
        <f t="shared" si="0"/>
        <v>32850</v>
      </c>
      <c r="H14" s="46" t="s">
        <v>14</v>
      </c>
      <c r="I14" s="47" t="s">
        <v>22</v>
      </c>
    </row>
    <row r="15" spans="2:15" s="19" customFormat="1" ht="38.25" customHeight="1" x14ac:dyDescent="0.2">
      <c r="B15" s="45">
        <v>5</v>
      </c>
      <c r="C15" s="46">
        <v>97955884</v>
      </c>
      <c r="D15" s="45" t="s">
        <v>15</v>
      </c>
      <c r="E15" s="45">
        <v>1</v>
      </c>
      <c r="F15" s="46">
        <v>700</v>
      </c>
      <c r="G15" s="36">
        <f t="shared" si="0"/>
        <v>700</v>
      </c>
      <c r="H15" s="46" t="s">
        <v>14</v>
      </c>
      <c r="I15" s="47" t="s">
        <v>23</v>
      </c>
    </row>
    <row r="16" spans="2:15" s="19" customFormat="1" ht="38.25" customHeight="1" x14ac:dyDescent="0.2">
      <c r="B16" s="45">
        <v>6</v>
      </c>
      <c r="C16" s="46">
        <v>97955884</v>
      </c>
      <c r="D16" s="45" t="s">
        <v>15</v>
      </c>
      <c r="E16" s="45">
        <v>1</v>
      </c>
      <c r="F16" s="46">
        <v>810</v>
      </c>
      <c r="G16" s="36">
        <f t="shared" si="0"/>
        <v>810</v>
      </c>
      <c r="H16" s="46" t="s">
        <v>14</v>
      </c>
      <c r="I16" s="47" t="s">
        <v>23</v>
      </c>
    </row>
    <row r="17" spans="2:10" s="19" customFormat="1" ht="38.25" customHeight="1" x14ac:dyDescent="0.2">
      <c r="B17" s="45">
        <v>7</v>
      </c>
      <c r="C17" s="46">
        <v>97955884</v>
      </c>
      <c r="D17" s="45" t="s">
        <v>15</v>
      </c>
      <c r="E17" s="45">
        <v>1</v>
      </c>
      <c r="F17" s="46">
        <v>1620</v>
      </c>
      <c r="G17" s="36">
        <f t="shared" si="0"/>
        <v>1620</v>
      </c>
      <c r="H17" s="46" t="s">
        <v>14</v>
      </c>
      <c r="I17" s="48" t="s">
        <v>24</v>
      </c>
      <c r="J17" s="42"/>
    </row>
    <row r="18" spans="2:10" s="19" customFormat="1" ht="38.25" customHeight="1" x14ac:dyDescent="0.2">
      <c r="B18" s="45">
        <v>8</v>
      </c>
      <c r="C18" s="46">
        <v>97955884</v>
      </c>
      <c r="D18" s="45" t="s">
        <v>15</v>
      </c>
      <c r="E18" s="45">
        <v>1</v>
      </c>
      <c r="F18" s="46">
        <v>3285</v>
      </c>
      <c r="G18" s="36">
        <f t="shared" si="0"/>
        <v>3285</v>
      </c>
      <c r="H18" s="46" t="s">
        <v>14</v>
      </c>
      <c r="I18" s="47" t="s">
        <v>23</v>
      </c>
    </row>
    <row r="19" spans="2:10" s="19" customFormat="1" ht="38.25" customHeight="1" x14ac:dyDescent="0.2">
      <c r="B19" s="45">
        <v>9</v>
      </c>
      <c r="C19" s="46">
        <v>97955884</v>
      </c>
      <c r="D19" s="45" t="s">
        <v>15</v>
      </c>
      <c r="E19" s="45">
        <v>2</v>
      </c>
      <c r="F19" s="46">
        <v>3475</v>
      </c>
      <c r="G19" s="36">
        <f t="shared" si="0"/>
        <v>6950</v>
      </c>
      <c r="H19" s="46" t="s">
        <v>14</v>
      </c>
      <c r="I19" s="47" t="s">
        <v>23</v>
      </c>
    </row>
    <row r="20" spans="2:10" s="19" customFormat="1" ht="38.25" customHeight="1" x14ac:dyDescent="0.2">
      <c r="B20" s="45">
        <v>10</v>
      </c>
      <c r="C20" s="46">
        <v>97955884</v>
      </c>
      <c r="D20" s="45" t="s">
        <v>15</v>
      </c>
      <c r="E20" s="45">
        <v>1</v>
      </c>
      <c r="F20" s="46">
        <v>4380</v>
      </c>
      <c r="G20" s="36">
        <f t="shared" si="0"/>
        <v>4380</v>
      </c>
      <c r="H20" s="46" t="s">
        <v>14</v>
      </c>
      <c r="I20" s="47" t="s">
        <v>28</v>
      </c>
    </row>
    <row r="21" spans="2:10" s="19" customFormat="1" ht="38.25" customHeight="1" x14ac:dyDescent="0.2">
      <c r="B21" s="45">
        <v>11</v>
      </c>
      <c r="C21" s="46">
        <v>97955884</v>
      </c>
      <c r="D21" s="45" t="s">
        <v>15</v>
      </c>
      <c r="E21" s="45">
        <v>1</v>
      </c>
      <c r="F21" s="46">
        <v>6570</v>
      </c>
      <c r="G21" s="36">
        <f t="shared" si="0"/>
        <v>6570</v>
      </c>
      <c r="H21" s="46" t="s">
        <v>14</v>
      </c>
      <c r="I21" s="47" t="s">
        <v>23</v>
      </c>
    </row>
    <row r="22" spans="2:10" s="19" customFormat="1" ht="38.25" customHeight="1" x14ac:dyDescent="0.2">
      <c r="B22" s="45">
        <v>12</v>
      </c>
      <c r="C22" s="46">
        <v>97955884</v>
      </c>
      <c r="D22" s="45" t="s">
        <v>15</v>
      </c>
      <c r="E22" s="45">
        <v>1</v>
      </c>
      <c r="F22" s="46">
        <v>8350</v>
      </c>
      <c r="G22" s="36">
        <f t="shared" si="0"/>
        <v>8350</v>
      </c>
      <c r="H22" s="46" t="s">
        <v>14</v>
      </c>
      <c r="I22" s="47" t="s">
        <v>23</v>
      </c>
    </row>
    <row r="23" spans="2:10" s="19" customFormat="1" ht="38.25" customHeight="1" x14ac:dyDescent="0.2">
      <c r="B23" s="45">
        <v>13</v>
      </c>
      <c r="C23" s="46">
        <v>97955884</v>
      </c>
      <c r="D23" s="45" t="s">
        <v>15</v>
      </c>
      <c r="E23" s="45">
        <v>2</v>
      </c>
      <c r="F23" s="46">
        <v>11140</v>
      </c>
      <c r="G23" s="36">
        <f t="shared" si="0"/>
        <v>22280</v>
      </c>
      <c r="H23" s="46" t="s">
        <v>14</v>
      </c>
      <c r="I23" s="47" t="s">
        <v>23</v>
      </c>
    </row>
    <row r="24" spans="2:10" s="19" customFormat="1" ht="27.75" customHeight="1" x14ac:dyDescent="0.2">
      <c r="B24" s="45">
        <v>14</v>
      </c>
      <c r="C24" s="49">
        <v>9929290</v>
      </c>
      <c r="D24" s="50" t="s">
        <v>12</v>
      </c>
      <c r="E24" s="45">
        <v>1</v>
      </c>
      <c r="F24" s="46">
        <v>249</v>
      </c>
      <c r="G24" s="36">
        <f t="shared" si="0"/>
        <v>249</v>
      </c>
      <c r="H24" s="46" t="s">
        <v>14</v>
      </c>
      <c r="I24" s="51" t="s">
        <v>25</v>
      </c>
    </row>
    <row r="25" spans="2:10" s="19" customFormat="1" ht="27.75" customHeight="1" x14ac:dyDescent="0.2">
      <c r="B25" s="45">
        <v>15</v>
      </c>
      <c r="C25" s="49">
        <v>9929290</v>
      </c>
      <c r="D25" s="50" t="s">
        <v>12</v>
      </c>
      <c r="E25" s="45">
        <v>1</v>
      </c>
      <c r="F25" s="46">
        <v>254</v>
      </c>
      <c r="G25" s="36">
        <f t="shared" si="0"/>
        <v>254</v>
      </c>
      <c r="H25" s="46" t="s">
        <v>14</v>
      </c>
      <c r="I25" s="52"/>
    </row>
    <row r="26" spans="2:10" s="19" customFormat="1" ht="30" customHeight="1" x14ac:dyDescent="0.2">
      <c r="B26" s="45">
        <v>16</v>
      </c>
      <c r="C26" s="49">
        <v>9929290</v>
      </c>
      <c r="D26" s="50" t="s">
        <v>12</v>
      </c>
      <c r="E26" s="45">
        <v>5</v>
      </c>
      <c r="F26" s="46">
        <v>294</v>
      </c>
      <c r="G26" s="36">
        <f t="shared" si="0"/>
        <v>1470</v>
      </c>
      <c r="H26" s="46" t="s">
        <v>14</v>
      </c>
      <c r="I26" s="52"/>
    </row>
    <row r="27" spans="2:10" s="19" customFormat="1" ht="30" customHeight="1" x14ac:dyDescent="0.2">
      <c r="B27" s="45">
        <v>17</v>
      </c>
      <c r="C27" s="49">
        <v>9929290</v>
      </c>
      <c r="D27" s="50" t="s">
        <v>12</v>
      </c>
      <c r="E27" s="45">
        <v>4</v>
      </c>
      <c r="F27" s="46">
        <v>414</v>
      </c>
      <c r="G27" s="36">
        <f t="shared" si="0"/>
        <v>1656</v>
      </c>
      <c r="H27" s="46" t="s">
        <v>14</v>
      </c>
      <c r="I27" s="52"/>
    </row>
    <row r="28" spans="2:10" s="19" customFormat="1" ht="26.25" customHeight="1" x14ac:dyDescent="0.2">
      <c r="B28" s="45">
        <v>18</v>
      </c>
      <c r="C28" s="49">
        <v>9929290</v>
      </c>
      <c r="D28" s="50" t="s">
        <v>12</v>
      </c>
      <c r="E28" s="45">
        <v>1</v>
      </c>
      <c r="F28" s="46">
        <v>694</v>
      </c>
      <c r="G28" s="36">
        <f t="shared" si="0"/>
        <v>694</v>
      </c>
      <c r="H28" s="46" t="s">
        <v>14</v>
      </c>
      <c r="I28" s="53"/>
    </row>
    <row r="29" spans="2:10" s="19" customFormat="1" ht="70.5" customHeight="1" x14ac:dyDescent="0.2">
      <c r="B29" s="45">
        <v>19</v>
      </c>
      <c r="C29" s="49">
        <v>9929290</v>
      </c>
      <c r="D29" s="50" t="s">
        <v>12</v>
      </c>
      <c r="E29" s="45">
        <v>1</v>
      </c>
      <c r="F29" s="46">
        <v>4980</v>
      </c>
      <c r="G29" s="36">
        <f t="shared" si="0"/>
        <v>4980</v>
      </c>
      <c r="H29" s="46" t="s">
        <v>14</v>
      </c>
      <c r="I29" s="47" t="s">
        <v>26</v>
      </c>
    </row>
    <row r="30" spans="2:10" s="19" customFormat="1" ht="43.5" customHeight="1" x14ac:dyDescent="0.2">
      <c r="B30" s="45">
        <v>20</v>
      </c>
      <c r="C30" s="49">
        <v>9929290</v>
      </c>
      <c r="D30" s="50" t="s">
        <v>13</v>
      </c>
      <c r="E30" s="45">
        <v>1</v>
      </c>
      <c r="F30" s="46">
        <v>2099</v>
      </c>
      <c r="G30" s="36">
        <f t="shared" si="0"/>
        <v>2099</v>
      </c>
      <c r="H30" s="46" t="s">
        <v>14</v>
      </c>
      <c r="I30" s="47" t="s">
        <v>18</v>
      </c>
    </row>
    <row r="31" spans="2:10" s="19" customFormat="1" ht="35.25" customHeight="1" x14ac:dyDescent="0.2">
      <c r="B31" s="45">
        <v>21</v>
      </c>
      <c r="C31" s="49">
        <v>9929290</v>
      </c>
      <c r="D31" s="50" t="s">
        <v>13</v>
      </c>
      <c r="E31" s="45">
        <v>1</v>
      </c>
      <c r="F31" s="46">
        <v>2296</v>
      </c>
      <c r="G31" s="36">
        <f t="shared" si="0"/>
        <v>2296</v>
      </c>
      <c r="H31" s="46" t="s">
        <v>14</v>
      </c>
      <c r="I31" s="47" t="s">
        <v>19</v>
      </c>
    </row>
    <row r="32" spans="2:10" s="19" customFormat="1" ht="38.25" customHeight="1" x14ac:dyDescent="0.2">
      <c r="B32" s="45">
        <v>22</v>
      </c>
      <c r="C32" s="46">
        <v>18745296</v>
      </c>
      <c r="D32" s="54" t="s">
        <v>16</v>
      </c>
      <c r="E32" s="45">
        <v>1</v>
      </c>
      <c r="F32" s="46">
        <v>325</v>
      </c>
      <c r="G32" s="36">
        <f>E32*F32</f>
        <v>325</v>
      </c>
      <c r="H32" s="46" t="s">
        <v>14</v>
      </c>
      <c r="I32" s="47" t="s">
        <v>27</v>
      </c>
    </row>
    <row r="33" spans="2:9" x14ac:dyDescent="0.2">
      <c r="B33" s="15"/>
      <c r="C33" s="22"/>
      <c r="D33" s="21"/>
      <c r="E33" s="24"/>
      <c r="F33" s="24"/>
      <c r="G33" s="23"/>
      <c r="H33" s="35"/>
      <c r="I33" s="20"/>
    </row>
    <row r="34" spans="2:9" ht="15" x14ac:dyDescent="0.2">
      <c r="E34" s="16"/>
      <c r="F34" s="25"/>
      <c r="G34" s="26">
        <f>SUM(G12:G33)</f>
        <v>133818</v>
      </c>
      <c r="H34" s="16"/>
    </row>
    <row r="35" spans="2:9" ht="15.75" x14ac:dyDescent="0.25">
      <c r="B35" s="8" t="s">
        <v>29</v>
      </c>
      <c r="E35" s="16"/>
      <c r="F35" s="17"/>
      <c r="G35" s="18"/>
      <c r="H35" s="16"/>
    </row>
    <row r="36" spans="2:9" ht="20.25" x14ac:dyDescent="0.2">
      <c r="F36" s="14"/>
      <c r="G36" s="40"/>
      <c r="I36" s="41"/>
    </row>
    <row r="39" spans="2:9" ht="18" x14ac:dyDescent="0.2">
      <c r="I39" s="30"/>
    </row>
    <row r="40" spans="2:9" ht="20.25" x14ac:dyDescent="0.2">
      <c r="I40" s="31"/>
    </row>
    <row r="41" spans="2:9" ht="20.25" x14ac:dyDescent="0.2">
      <c r="G41" s="31"/>
      <c r="I41" s="30"/>
    </row>
    <row r="42" spans="2:9" ht="20.25" x14ac:dyDescent="0.2">
      <c r="G42" s="32"/>
    </row>
    <row r="43" spans="2:9" ht="20.25" x14ac:dyDescent="0.2">
      <c r="G43" s="32"/>
      <c r="H43" s="33"/>
    </row>
    <row r="44" spans="2:9" ht="20.25" x14ac:dyDescent="0.2">
      <c r="G44" s="32"/>
      <c r="H44" s="34"/>
    </row>
    <row r="45" spans="2:9" ht="20.25" x14ac:dyDescent="0.2">
      <c r="G45" s="31"/>
    </row>
    <row r="46" spans="2:9" ht="20.25" x14ac:dyDescent="0.2">
      <c r="G46" s="31"/>
    </row>
    <row r="47" spans="2:9" ht="20.25" x14ac:dyDescent="0.2">
      <c r="G47" s="31"/>
      <c r="I47" s="29"/>
    </row>
    <row r="48" spans="2:9" ht="20.25" x14ac:dyDescent="0.2">
      <c r="G48" s="31"/>
    </row>
  </sheetData>
  <mergeCells count="6">
    <mergeCell ref="I24:I28"/>
    <mergeCell ref="B5:I5"/>
    <mergeCell ref="B6:I6"/>
    <mergeCell ref="B7:I7"/>
    <mergeCell ref="B8:I8"/>
    <mergeCell ref="B9:D9"/>
  </mergeCells>
  <printOptions horizontalCentered="1"/>
  <pageMargins left="0.39370078740157483" right="0.39370078740157483" top="0.39370078740157483" bottom="0.39370078740157483" header="0.31496062992125984" footer="0.31496062992125984"/>
  <pageSetup scale="50"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Victor Juan Carlos Col Cacao</dc:creator>
  <dc:description>Powered by Crystal</dc:description>
  <cp:lastModifiedBy>Victor Juan Carlos Col Cacao</cp:lastModifiedBy>
  <cp:lastPrinted>2025-11-07T05:41:12Z</cp:lastPrinted>
  <dcterms:created xsi:type="dcterms:W3CDTF">2021-11-08T19:14:45Z</dcterms:created>
  <dcterms:modified xsi:type="dcterms:W3CDTF">2025-11-07T05:41:26Z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01C2D35AF44DC8546069FCCFAB82437E8AE85364339A3FD7B8457322ABA5F93C19AE1510F54DDC058B541E4AA986E19A4E0E3C085511CF837F59F5C22A1C081DEADD6FFA8A5A5D4BB6495E846168AEF0F441A3A1A5FC0E32548D4AADCF4BBF072EACF58CEDBA310C70132E4FD3E2FDE4E54292429BFD893644DC46909888F44</vt:lpwstr>
  </property>
  <property fmtid="{D5CDD505-2E9C-101B-9397-08002B2CF9AE}" pid="3" name="Business Objects Context Information1">
    <vt:lpwstr>C4949974772710816B3135DB34264D5D4F50D9C998EE00C07327A28898C1F9CA5530FBF4324D1AD94042F434463F2C71BBAB109613B4AAD2F27E47C8C2215A9EABD43EEA99EF3C1375B1116D9654D0A761248CA98224AE41B700151411CB75F9F47BA9B5CB7E252B08D16DC25F304D6A5644A8BFD64ABB1EF5BD10646EC97C7</vt:lpwstr>
  </property>
  <property fmtid="{D5CDD505-2E9C-101B-9397-08002B2CF9AE}" pid="4" name="Business Objects Context Information2">
    <vt:lpwstr>7446E8A7CFF9E74CAD06760F5A1BD132C949C723C294B0F484A5551EB934679CF6125EB41AB205A3D6EEE6EBBDED7913F90BCB195A6EE58C8F40376DD0DF1C7A1E32400165F976EF2FEB80A1F34BFAC1850DBC76B354AA6FEFDBBC0EBCACE6994732608B582A1BADB9006D652E9FA6EAFD0226B466F37C519FA1716C39F13FE</vt:lpwstr>
  </property>
  <property fmtid="{D5CDD505-2E9C-101B-9397-08002B2CF9AE}" pid="5" name="Business Objects Context Information3">
    <vt:lpwstr>55B19EB2D187BAC29863A67CEFAD8FCB13BC8109A211A9C6F03A8505CC11F1B3DBC0C09F1965F8EF08E4E66530C1E2E42E78C1F661E055D1659413B0418A06B6B8373C50161C64B5A0FC654AE8829962C01632456E2C4FAEBC891252B2DE2AABACFD9E53F088CF896D37EB135215D11E780BBF1E7664F4103F65AC035F83199</vt:lpwstr>
  </property>
  <property fmtid="{D5CDD505-2E9C-101B-9397-08002B2CF9AE}" pid="6" name="Business Objects Context Information4">
    <vt:lpwstr>1B2A9A8C0383C448A78D4B7350F2ACA2D02801720F0465E4001C031724EAD8E8452CDC98DD224118B78A226F7983E77396D2F68CA29A2C0F9BAE29DE0D6BB274CE99769621460894D44432D17E080EF57DD41DB032E8DF9DA02794A7E99660FEC49F6C86CB659FD67DABF13EA830320A3DD5299C1B40CBA8EA12644283B9DD9</vt:lpwstr>
  </property>
  <property fmtid="{D5CDD505-2E9C-101B-9397-08002B2CF9AE}" pid="7" name="Business Objects Context Information5">
    <vt:lpwstr>A0B44A456053326E0775961CF3DF6AA6106814766B7D95BFF47B07AF7343C5A0483B19193A6F66C713EC95E37B93FDBC715088CE55C8FA1EF9EDE55767EB687258F2048A6AF2FA1ADBFD46816805B4B8D2C01A5912AFD24D337CB4F8ACB86BB475A27995255081689F361B6EA70F20C8AD6F0BA959B834D674542CD774EA298</vt:lpwstr>
  </property>
  <property fmtid="{D5CDD505-2E9C-101B-9397-08002B2CF9AE}" pid="8" name="Business Objects Context Information6">
    <vt:lpwstr>BEC0D13FE729C0028331EC9E185504D6EBC4AB807BD4A7A37B839B831CD50CF6278B2CF08D8286AE1FDE56E93D7B9E4C21401FA3D9D12E51F78A000F502E6DA1DAEF246566EFE18C2E2562625902E77011E1C8B60B040A755958D73D8C38744FAABDDD8FBAE8FD0E97F6B329F3F28C70A7CAE4DD53FB21724951AF14652695B</vt:lpwstr>
  </property>
  <property fmtid="{D5CDD505-2E9C-101B-9397-08002B2CF9AE}" pid="9" name="Business Objects Context Information7">
    <vt:lpwstr>E3F52FBCC</vt:lpwstr>
  </property>
</Properties>
</file>